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1"/>
  </bookViews>
  <sheets>
    <sheet name="附表1" sheetId="1" state="hidden" r:id="rId1"/>
    <sheet name="汇总表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<sst xmlns="http://schemas.openxmlformats.org/spreadsheetml/2006/main" count="301" uniqueCount="89">
  <si>
    <t>附表1：</t>
  </si>
  <si>
    <r>
      <t>新增及更换公交车明细表（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年度）</t>
    </r>
  </si>
  <si>
    <r>
      <t>填报单位：（盖章）</t>
    </r>
    <r>
      <rPr>
        <u val="single"/>
        <sz val="12"/>
        <rFont val="宋体"/>
        <family val="0"/>
      </rPr>
      <t xml:space="preserve">                      </t>
    </r>
  </si>
  <si>
    <r>
      <t>企业组织机构代码：</t>
    </r>
    <r>
      <rPr>
        <u val="single"/>
        <sz val="12"/>
        <rFont val="宋体"/>
        <family val="0"/>
      </rPr>
      <t xml:space="preserve">               </t>
    </r>
  </si>
  <si>
    <r>
      <t>企业登记注册地：</t>
    </r>
    <r>
      <rPr>
        <u val="single"/>
        <sz val="12"/>
        <rFont val="宋体"/>
        <family val="0"/>
      </rPr>
      <t xml:space="preserve">                  </t>
    </r>
  </si>
  <si>
    <r>
      <t>填报人：</t>
    </r>
    <r>
      <rPr>
        <u val="single"/>
        <sz val="12"/>
        <rFont val="宋体"/>
        <family val="0"/>
      </rPr>
      <t xml:space="preserve">                        </t>
    </r>
  </si>
  <si>
    <r>
      <t>联系电话：</t>
    </r>
    <r>
      <rPr>
        <u val="single"/>
        <sz val="12"/>
        <rFont val="宋体"/>
        <family val="0"/>
      </rPr>
      <t xml:space="preserve">                   </t>
    </r>
  </si>
  <si>
    <r>
      <t xml:space="preserve">填表日期： </t>
    </r>
    <r>
      <rPr>
        <u val="single"/>
        <sz val="12"/>
        <rFont val="宋体"/>
        <family val="0"/>
      </rPr>
      <t xml:space="preserve">                   </t>
    </r>
  </si>
  <si>
    <t>序号</t>
  </si>
  <si>
    <t>车牌号码</t>
  </si>
  <si>
    <t>车牌颜色</t>
  </si>
  <si>
    <t>上牌日期</t>
  </si>
  <si>
    <t>车辆型号/产品型号</t>
  </si>
  <si>
    <t>生产企业</t>
  </si>
  <si>
    <t>商标</t>
  </si>
  <si>
    <t>车长（毫米）</t>
  </si>
  <si>
    <t>车辆类别</t>
  </si>
  <si>
    <t>是否属于推广车型</t>
  </si>
  <si>
    <t>购置发票是否真实完整</t>
  </si>
  <si>
    <t>粤BBD601</t>
  </si>
  <si>
    <t>黄色</t>
  </si>
  <si>
    <t>KLQ6109GCHEV1B</t>
  </si>
  <si>
    <t>金龙联合汽车工业（苏州）有限公司</t>
  </si>
  <si>
    <t>海格牌</t>
  </si>
  <si>
    <t>插电式混合动力(含增程式)</t>
  </si>
  <si>
    <t>是</t>
  </si>
  <si>
    <t>粤BBD499</t>
  </si>
  <si>
    <t>粤BBD500</t>
  </si>
  <si>
    <t>粤BBA082</t>
  </si>
  <si>
    <t>粤BBA942</t>
  </si>
  <si>
    <t>粤BBD481</t>
  </si>
  <si>
    <t>粤BBD483</t>
  </si>
  <si>
    <t>粤BBD485</t>
  </si>
  <si>
    <t>粤BBD486</t>
  </si>
  <si>
    <t>粤BBD491</t>
  </si>
  <si>
    <t>粤BBD492</t>
  </si>
  <si>
    <t>粤BBD496</t>
  </si>
  <si>
    <t>粤BBD498</t>
  </si>
  <si>
    <t>粤BBD616</t>
  </si>
  <si>
    <t>粤BBD618</t>
  </si>
  <si>
    <t>粤BBA119</t>
  </si>
  <si>
    <t>粤BBA092</t>
  </si>
  <si>
    <t>粤BBA418</t>
  </si>
  <si>
    <t>粤BBA343</t>
  </si>
  <si>
    <t>粤BBA428</t>
  </si>
  <si>
    <t>粤BBA375</t>
  </si>
  <si>
    <t>粤BBA408</t>
  </si>
  <si>
    <t>粤BBA118</t>
  </si>
  <si>
    <t>粤BBA087</t>
  </si>
  <si>
    <t>粤BBA085</t>
  </si>
  <si>
    <t>粤BBA073</t>
  </si>
  <si>
    <t>粤BBA103</t>
  </si>
  <si>
    <t>粤BBA101</t>
  </si>
  <si>
    <t>粤BBA110</t>
  </si>
  <si>
    <t>粤BBA116</t>
  </si>
  <si>
    <r>
      <t>承诺：我承诺本表中所填数据均真实可靠，并承担因数据问题带来的法律责任。企业负责人签名：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 日期：</t>
    </r>
    <r>
      <rPr>
        <u val="single"/>
        <sz val="10"/>
        <rFont val="宋体"/>
        <family val="0"/>
      </rPr>
      <t xml:space="preserve">           </t>
    </r>
  </si>
  <si>
    <t>填表说明：1.本表由城市公交企业填写，统计期为每年的1月1日到12月31日；</t>
  </si>
  <si>
    <t xml:space="preserve">          2.“上牌日期”以《机动车登记证书》的登记日期为准；</t>
  </si>
  <si>
    <t xml:space="preserve">          3.“车辆类别”分为以下几类：纯电动公交车、插电式混合动力（含增程式）公交车、燃料电池公交车、</t>
  </si>
  <si>
    <t xml:space="preserve">             超级电容公交车、非插电式混合动力公交车和其它；</t>
  </si>
  <si>
    <t xml:space="preserve">          4.“是否属于推广车型”是指申报车辆的车型是否纳入工业和信息化部“节能与新能源汽车示范推广应用</t>
  </si>
  <si>
    <t xml:space="preserve">             工程推荐车型目录”，由申报系统根据填报车型自动判断。</t>
  </si>
  <si>
    <t>附表2：</t>
  </si>
  <si>
    <r>
      <t>节能与新能源公交车推广应用情况汇总表（</t>
    </r>
    <r>
      <rPr>
        <b/>
        <u val="single"/>
        <sz val="18"/>
        <rFont val="宋体"/>
        <family val="0"/>
      </rPr>
      <t>2016</t>
    </r>
    <r>
      <rPr>
        <b/>
        <sz val="18"/>
        <rFont val="宋体"/>
        <family val="0"/>
      </rPr>
      <t>年度）</t>
    </r>
  </si>
  <si>
    <t>省（自治区、直辖市）</t>
  </si>
  <si>
    <t>广东省</t>
  </si>
  <si>
    <t>地市</t>
  </si>
  <si>
    <t>深圳市</t>
  </si>
  <si>
    <t>县（市、区）</t>
  </si>
  <si>
    <t>新增及更换公交车数量（辆）</t>
  </si>
  <si>
    <t>新增及更换新能源公交车数量（辆）</t>
  </si>
  <si>
    <t>新增及更换比重（%）</t>
  </si>
  <si>
    <t>节能与新能源公交车</t>
  </si>
  <si>
    <t>纯电动公交车</t>
  </si>
  <si>
    <t>插电式混合动力（含增程式）公交车</t>
  </si>
  <si>
    <t>燃料电池公交车</t>
  </si>
  <si>
    <t>超级电容公交车</t>
  </si>
  <si>
    <t>非插电式混合动力公交车</t>
  </si>
  <si>
    <t>6《L〈8</t>
  </si>
  <si>
    <t>8《L〈10</t>
  </si>
  <si>
    <t>L》10</t>
  </si>
  <si>
    <t>L》6</t>
  </si>
  <si>
    <t>车辆数（辆）</t>
  </si>
  <si>
    <t>存量部分</t>
  </si>
  <si>
    <t>增量部分</t>
  </si>
  <si>
    <t>合计</t>
  </si>
  <si>
    <t>运营月数（月）</t>
  </si>
  <si>
    <t>填表说明：1.本表由交通运输部门填写，统计期为每年的1月1日到12月31日；2.“L”代表车长，单位为“米”。</t>
  </si>
  <si>
    <r>
      <t>3.根据《新能源公交车推广应用考核办法（试行）》，</t>
    </r>
    <r>
      <rPr>
        <sz val="10"/>
        <rFont val="宋体"/>
        <family val="0"/>
      </rPr>
      <t>存量车运营月数统一按照12个月填报。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</si>
</sst>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9" fontId="2" fillId="0" borderId="9" xfId="25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31">
      <selection activeCell="I52" sqref="I52"/>
    </sheetView>
  </sheetViews>
  <sheetFormatPr defaultColWidth="9.00390625" defaultRowHeight="14.25"/>
  <cols>
    <col min="1" max="1" width="5.375" style="0" customWidth="1"/>
    <col min="2" max="2" width="9.50390625" style="0" customWidth="1"/>
    <col min="3" max="3" width="8.00390625" style="0" customWidth="1"/>
    <col min="4" max="4" width="9.875" style="0" customWidth="1"/>
    <col min="5" max="5" width="15.625" style="0" customWidth="1"/>
    <col min="6" max="6" width="14.75390625" style="0" customWidth="1"/>
    <col min="7" max="7" width="7.00390625" style="0" customWidth="1"/>
    <col min="8" max="8" width="15.625" style="0" customWidth="1"/>
    <col min="9" max="9" width="13.25390625" style="0" customWidth="1"/>
    <col min="10" max="10" width="10.125" style="0" customWidth="1"/>
    <col min="11" max="11" width="11.875" style="0" customWidth="1"/>
  </cols>
  <sheetData>
    <row r="1" spans="1:11" ht="14.25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</row>
    <row r="2" spans="1:11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0.5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14.25">
      <c r="A4" s="8" t="s">
        <v>2</v>
      </c>
      <c r="B4" s="8"/>
      <c r="C4" s="8"/>
      <c r="D4" s="8"/>
      <c r="E4" s="8"/>
      <c r="F4" s="8" t="s">
        <v>3</v>
      </c>
      <c r="G4" s="8"/>
      <c r="H4" s="8"/>
      <c r="I4" s="8" t="s">
        <v>4</v>
      </c>
      <c r="J4" s="8"/>
      <c r="K4" s="8"/>
    </row>
    <row r="5" spans="1:11" ht="14.25">
      <c r="A5" s="8" t="s">
        <v>5</v>
      </c>
      <c r="B5" s="8"/>
      <c r="C5" s="8"/>
      <c r="D5" s="8"/>
      <c r="E5" s="8"/>
      <c r="F5" s="8" t="s">
        <v>6</v>
      </c>
      <c r="G5" s="8"/>
      <c r="H5" s="8"/>
      <c r="I5" s="8" t="s">
        <v>7</v>
      </c>
      <c r="J5" s="8"/>
      <c r="K5" s="8"/>
    </row>
    <row r="6" spans="1:11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34.5" customHeight="1">
      <c r="A7" s="9" t="s">
        <v>8</v>
      </c>
      <c r="B7" s="9" t="s">
        <v>9</v>
      </c>
      <c r="C7" s="9" t="s">
        <v>10</v>
      </c>
      <c r="D7" s="23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</row>
    <row r="8" spans="1:11" s="2" customFormat="1" ht="34.5" customHeight="1">
      <c r="A8" s="12">
        <v>1</v>
      </c>
      <c r="B8" s="13" t="s">
        <v>19</v>
      </c>
      <c r="C8" s="12" t="s">
        <v>20</v>
      </c>
      <c r="D8" s="24">
        <v>42145</v>
      </c>
      <c r="E8" s="12" t="s">
        <v>21</v>
      </c>
      <c r="F8" s="13" t="s">
        <v>22</v>
      </c>
      <c r="G8" s="12" t="s">
        <v>23</v>
      </c>
      <c r="H8" s="12">
        <v>10490</v>
      </c>
      <c r="I8" s="13" t="s">
        <v>24</v>
      </c>
      <c r="J8" s="12" t="s">
        <v>25</v>
      </c>
      <c r="K8" s="12" t="s">
        <v>25</v>
      </c>
    </row>
    <row r="9" spans="1:11" s="2" customFormat="1" ht="34.5" customHeight="1">
      <c r="A9" s="12">
        <v>2</v>
      </c>
      <c r="B9" s="13" t="s">
        <v>26</v>
      </c>
      <c r="C9" s="12" t="s">
        <v>20</v>
      </c>
      <c r="D9" s="24">
        <v>42145</v>
      </c>
      <c r="E9" s="12" t="s">
        <v>21</v>
      </c>
      <c r="F9" s="13" t="s">
        <v>22</v>
      </c>
      <c r="G9" s="12" t="s">
        <v>23</v>
      </c>
      <c r="H9" s="12">
        <v>10490</v>
      </c>
      <c r="I9" s="13" t="s">
        <v>24</v>
      </c>
      <c r="J9" s="12" t="s">
        <v>25</v>
      </c>
      <c r="K9" s="12" t="s">
        <v>25</v>
      </c>
    </row>
    <row r="10" spans="1:11" s="2" customFormat="1" ht="34.5" customHeight="1">
      <c r="A10" s="12">
        <v>3</v>
      </c>
      <c r="B10" s="13" t="s">
        <v>27</v>
      </c>
      <c r="C10" s="12" t="s">
        <v>20</v>
      </c>
      <c r="D10" s="24">
        <v>42145</v>
      </c>
      <c r="E10" s="12" t="s">
        <v>21</v>
      </c>
      <c r="F10" s="13" t="s">
        <v>22</v>
      </c>
      <c r="G10" s="12" t="s">
        <v>23</v>
      </c>
      <c r="H10" s="12">
        <v>10490</v>
      </c>
      <c r="I10" s="13" t="s">
        <v>24</v>
      </c>
      <c r="J10" s="12" t="s">
        <v>25</v>
      </c>
      <c r="K10" s="12" t="s">
        <v>25</v>
      </c>
    </row>
    <row r="11" spans="1:11" s="2" customFormat="1" ht="34.5" customHeight="1">
      <c r="A11" s="12">
        <v>4</v>
      </c>
      <c r="B11" s="13" t="s">
        <v>28</v>
      </c>
      <c r="C11" s="12" t="s">
        <v>20</v>
      </c>
      <c r="D11" s="24">
        <v>42123</v>
      </c>
      <c r="E11" s="12" t="s">
        <v>21</v>
      </c>
      <c r="F11" s="13" t="s">
        <v>22</v>
      </c>
      <c r="G11" s="12" t="s">
        <v>23</v>
      </c>
      <c r="H11" s="12">
        <v>10490</v>
      </c>
      <c r="I11" s="13" t="s">
        <v>24</v>
      </c>
      <c r="J11" s="12" t="s">
        <v>25</v>
      </c>
      <c r="K11" s="12" t="s">
        <v>25</v>
      </c>
    </row>
    <row r="12" spans="1:11" s="2" customFormat="1" ht="34.5" customHeight="1">
      <c r="A12" s="12">
        <v>5</v>
      </c>
      <c r="B12" s="13" t="s">
        <v>29</v>
      </c>
      <c r="C12" s="12" t="s">
        <v>20</v>
      </c>
      <c r="D12" s="24">
        <v>42145</v>
      </c>
      <c r="E12" s="12" t="s">
        <v>21</v>
      </c>
      <c r="F12" s="13" t="s">
        <v>22</v>
      </c>
      <c r="G12" s="12" t="s">
        <v>23</v>
      </c>
      <c r="H12" s="12">
        <v>10490</v>
      </c>
      <c r="I12" s="13" t="s">
        <v>24</v>
      </c>
      <c r="J12" s="12" t="s">
        <v>25</v>
      </c>
      <c r="K12" s="12" t="s">
        <v>25</v>
      </c>
    </row>
    <row r="13" spans="1:11" s="2" customFormat="1" ht="34.5" customHeight="1">
      <c r="A13" s="12">
        <v>6</v>
      </c>
      <c r="B13" s="13" t="s">
        <v>30</v>
      </c>
      <c r="C13" s="12" t="s">
        <v>20</v>
      </c>
      <c r="D13" s="24">
        <v>42145</v>
      </c>
      <c r="E13" s="12" t="s">
        <v>21</v>
      </c>
      <c r="F13" s="13" t="s">
        <v>22</v>
      </c>
      <c r="G13" s="12" t="s">
        <v>23</v>
      </c>
      <c r="H13" s="12">
        <v>10490</v>
      </c>
      <c r="I13" s="13" t="s">
        <v>24</v>
      </c>
      <c r="J13" s="12" t="s">
        <v>25</v>
      </c>
      <c r="K13" s="12" t="s">
        <v>25</v>
      </c>
    </row>
    <row r="14" spans="1:11" s="2" customFormat="1" ht="34.5" customHeight="1">
      <c r="A14" s="12">
        <v>7</v>
      </c>
      <c r="B14" s="13" t="s">
        <v>31</v>
      </c>
      <c r="C14" s="12" t="s">
        <v>20</v>
      </c>
      <c r="D14" s="24">
        <v>42145</v>
      </c>
      <c r="E14" s="12" t="s">
        <v>21</v>
      </c>
      <c r="F14" s="13" t="s">
        <v>22</v>
      </c>
      <c r="G14" s="12" t="s">
        <v>23</v>
      </c>
      <c r="H14" s="12">
        <v>10490</v>
      </c>
      <c r="I14" s="13" t="s">
        <v>24</v>
      </c>
      <c r="J14" s="12" t="s">
        <v>25</v>
      </c>
      <c r="K14" s="12" t="s">
        <v>25</v>
      </c>
    </row>
    <row r="15" spans="1:11" s="2" customFormat="1" ht="34.5" customHeight="1">
      <c r="A15" s="12">
        <v>8</v>
      </c>
      <c r="B15" s="13" t="s">
        <v>32</v>
      </c>
      <c r="C15" s="12" t="s">
        <v>20</v>
      </c>
      <c r="D15" s="24">
        <v>42145</v>
      </c>
      <c r="E15" s="12" t="s">
        <v>21</v>
      </c>
      <c r="F15" s="13" t="s">
        <v>22</v>
      </c>
      <c r="G15" s="12" t="s">
        <v>23</v>
      </c>
      <c r="H15" s="12">
        <v>10490</v>
      </c>
      <c r="I15" s="13" t="s">
        <v>24</v>
      </c>
      <c r="J15" s="12" t="s">
        <v>25</v>
      </c>
      <c r="K15" s="12" t="s">
        <v>25</v>
      </c>
    </row>
    <row r="16" spans="1:11" s="2" customFormat="1" ht="34.5" customHeight="1">
      <c r="A16" s="12">
        <v>9</v>
      </c>
      <c r="B16" s="13" t="s">
        <v>33</v>
      </c>
      <c r="C16" s="12" t="s">
        <v>20</v>
      </c>
      <c r="D16" s="24">
        <v>42145</v>
      </c>
      <c r="E16" s="12" t="s">
        <v>21</v>
      </c>
      <c r="F16" s="13" t="s">
        <v>22</v>
      </c>
      <c r="G16" s="12" t="s">
        <v>23</v>
      </c>
      <c r="H16" s="12">
        <v>10490</v>
      </c>
      <c r="I16" s="13" t="s">
        <v>24</v>
      </c>
      <c r="J16" s="12" t="s">
        <v>25</v>
      </c>
      <c r="K16" s="12" t="s">
        <v>25</v>
      </c>
    </row>
    <row r="17" spans="1:11" s="2" customFormat="1" ht="34.5" customHeight="1">
      <c r="A17" s="12">
        <v>10</v>
      </c>
      <c r="B17" s="13" t="s">
        <v>34</v>
      </c>
      <c r="C17" s="12" t="s">
        <v>20</v>
      </c>
      <c r="D17" s="25">
        <v>42145</v>
      </c>
      <c r="E17" s="12" t="s">
        <v>21</v>
      </c>
      <c r="F17" s="13" t="s">
        <v>22</v>
      </c>
      <c r="G17" s="12" t="s">
        <v>23</v>
      </c>
      <c r="H17" s="12">
        <v>10490</v>
      </c>
      <c r="I17" s="13" t="s">
        <v>24</v>
      </c>
      <c r="J17" s="12" t="s">
        <v>25</v>
      </c>
      <c r="K17" s="12" t="s">
        <v>25</v>
      </c>
    </row>
    <row r="18" spans="1:11" s="2" customFormat="1" ht="34.5" customHeight="1">
      <c r="A18" s="12">
        <v>11</v>
      </c>
      <c r="B18" s="13" t="s">
        <v>35</v>
      </c>
      <c r="C18" s="12" t="s">
        <v>20</v>
      </c>
      <c r="D18" s="25">
        <v>42145</v>
      </c>
      <c r="E18" s="12" t="s">
        <v>21</v>
      </c>
      <c r="F18" s="13" t="s">
        <v>22</v>
      </c>
      <c r="G18" s="12" t="s">
        <v>23</v>
      </c>
      <c r="H18" s="12">
        <v>10490</v>
      </c>
      <c r="I18" s="13" t="s">
        <v>24</v>
      </c>
      <c r="J18" s="12" t="s">
        <v>25</v>
      </c>
      <c r="K18" s="12" t="s">
        <v>25</v>
      </c>
    </row>
    <row r="19" spans="1:11" s="2" customFormat="1" ht="34.5" customHeight="1">
      <c r="A19" s="12">
        <v>12</v>
      </c>
      <c r="B19" s="13" t="s">
        <v>36</v>
      </c>
      <c r="C19" s="12" t="s">
        <v>20</v>
      </c>
      <c r="D19" s="25">
        <v>42145</v>
      </c>
      <c r="E19" s="12" t="s">
        <v>21</v>
      </c>
      <c r="F19" s="13" t="s">
        <v>22</v>
      </c>
      <c r="G19" s="12" t="s">
        <v>23</v>
      </c>
      <c r="H19" s="12">
        <v>10490</v>
      </c>
      <c r="I19" s="13" t="s">
        <v>24</v>
      </c>
      <c r="J19" s="12" t="s">
        <v>25</v>
      </c>
      <c r="K19" s="12" t="s">
        <v>25</v>
      </c>
    </row>
    <row r="20" spans="1:11" s="2" customFormat="1" ht="34.5" customHeight="1">
      <c r="A20" s="12">
        <v>13</v>
      </c>
      <c r="B20" s="13" t="s">
        <v>37</v>
      </c>
      <c r="C20" s="12" t="s">
        <v>20</v>
      </c>
      <c r="D20" s="25">
        <v>42145</v>
      </c>
      <c r="E20" s="12" t="s">
        <v>21</v>
      </c>
      <c r="F20" s="13" t="s">
        <v>22</v>
      </c>
      <c r="G20" s="12" t="s">
        <v>23</v>
      </c>
      <c r="H20" s="12">
        <v>10490</v>
      </c>
      <c r="I20" s="13" t="s">
        <v>24</v>
      </c>
      <c r="J20" s="12" t="s">
        <v>25</v>
      </c>
      <c r="K20" s="12" t="s">
        <v>25</v>
      </c>
    </row>
    <row r="21" spans="1:11" s="2" customFormat="1" ht="34.5" customHeight="1">
      <c r="A21" s="12">
        <v>14</v>
      </c>
      <c r="B21" s="13" t="s">
        <v>38</v>
      </c>
      <c r="C21" s="12" t="s">
        <v>20</v>
      </c>
      <c r="D21" s="25">
        <v>42145</v>
      </c>
      <c r="E21" s="12" t="s">
        <v>21</v>
      </c>
      <c r="F21" s="13" t="s">
        <v>22</v>
      </c>
      <c r="G21" s="12" t="s">
        <v>23</v>
      </c>
      <c r="H21" s="12">
        <v>10490</v>
      </c>
      <c r="I21" s="13" t="s">
        <v>24</v>
      </c>
      <c r="J21" s="12" t="s">
        <v>25</v>
      </c>
      <c r="K21" s="12" t="s">
        <v>25</v>
      </c>
    </row>
    <row r="22" spans="1:11" s="2" customFormat="1" ht="34.5" customHeight="1">
      <c r="A22" s="12">
        <v>15</v>
      </c>
      <c r="B22" s="13" t="s">
        <v>39</v>
      </c>
      <c r="C22" s="12" t="s">
        <v>20</v>
      </c>
      <c r="D22" s="25">
        <v>42145</v>
      </c>
      <c r="E22" s="12" t="s">
        <v>21</v>
      </c>
      <c r="F22" s="13" t="s">
        <v>22</v>
      </c>
      <c r="G22" s="12" t="s">
        <v>23</v>
      </c>
      <c r="H22" s="12">
        <v>10490</v>
      </c>
      <c r="I22" s="13" t="s">
        <v>24</v>
      </c>
      <c r="J22" s="12" t="s">
        <v>25</v>
      </c>
      <c r="K22" s="12" t="s">
        <v>25</v>
      </c>
    </row>
    <row r="23" spans="1:11" s="2" customFormat="1" ht="34.5" customHeight="1">
      <c r="A23" s="12">
        <v>16</v>
      </c>
      <c r="B23" s="13" t="s">
        <v>40</v>
      </c>
      <c r="C23" s="12" t="s">
        <v>20</v>
      </c>
      <c r="D23" s="25">
        <v>42123</v>
      </c>
      <c r="E23" s="12" t="s">
        <v>21</v>
      </c>
      <c r="F23" s="13" t="s">
        <v>22</v>
      </c>
      <c r="G23" s="12" t="s">
        <v>23</v>
      </c>
      <c r="H23" s="12">
        <v>10490</v>
      </c>
      <c r="I23" s="13" t="s">
        <v>24</v>
      </c>
      <c r="J23" s="12" t="s">
        <v>25</v>
      </c>
      <c r="K23" s="12" t="s">
        <v>25</v>
      </c>
    </row>
    <row r="24" spans="1:11" s="2" customFormat="1" ht="34.5" customHeight="1">
      <c r="A24" s="12">
        <v>17</v>
      </c>
      <c r="B24" s="13" t="s">
        <v>41</v>
      </c>
      <c r="C24" s="12" t="s">
        <v>20</v>
      </c>
      <c r="D24" s="25">
        <v>42123</v>
      </c>
      <c r="E24" s="12" t="s">
        <v>21</v>
      </c>
      <c r="F24" s="13" t="s">
        <v>22</v>
      </c>
      <c r="G24" s="12" t="s">
        <v>23</v>
      </c>
      <c r="H24" s="12">
        <v>10490</v>
      </c>
      <c r="I24" s="13" t="s">
        <v>24</v>
      </c>
      <c r="J24" s="12" t="s">
        <v>25</v>
      </c>
      <c r="K24" s="12" t="s">
        <v>25</v>
      </c>
    </row>
    <row r="25" spans="1:11" s="2" customFormat="1" ht="34.5" customHeight="1">
      <c r="A25" s="12">
        <v>18</v>
      </c>
      <c r="B25" s="13" t="s">
        <v>42</v>
      </c>
      <c r="C25" s="12" t="s">
        <v>20</v>
      </c>
      <c r="D25" s="25">
        <v>42124</v>
      </c>
      <c r="E25" s="12" t="s">
        <v>21</v>
      </c>
      <c r="F25" s="13" t="s">
        <v>22</v>
      </c>
      <c r="G25" s="12" t="s">
        <v>23</v>
      </c>
      <c r="H25" s="12">
        <v>10490</v>
      </c>
      <c r="I25" s="13" t="s">
        <v>24</v>
      </c>
      <c r="J25" s="12" t="s">
        <v>25</v>
      </c>
      <c r="K25" s="12" t="s">
        <v>25</v>
      </c>
    </row>
    <row r="26" spans="1:11" s="2" customFormat="1" ht="34.5" customHeight="1">
      <c r="A26" s="12">
        <v>19</v>
      </c>
      <c r="B26" s="13" t="s">
        <v>43</v>
      </c>
      <c r="C26" s="12" t="s">
        <v>20</v>
      </c>
      <c r="D26" s="25">
        <v>42124</v>
      </c>
      <c r="E26" s="12" t="s">
        <v>21</v>
      </c>
      <c r="F26" s="13" t="s">
        <v>22</v>
      </c>
      <c r="G26" s="12" t="s">
        <v>23</v>
      </c>
      <c r="H26" s="12">
        <v>10490</v>
      </c>
      <c r="I26" s="13" t="s">
        <v>24</v>
      </c>
      <c r="J26" s="12" t="s">
        <v>25</v>
      </c>
      <c r="K26" s="12" t="s">
        <v>25</v>
      </c>
    </row>
    <row r="27" spans="1:11" s="2" customFormat="1" ht="34.5" customHeight="1">
      <c r="A27" s="12">
        <v>20</v>
      </c>
      <c r="B27" s="13" t="s">
        <v>44</v>
      </c>
      <c r="C27" s="12" t="s">
        <v>20</v>
      </c>
      <c r="D27" s="25">
        <v>42124</v>
      </c>
      <c r="E27" s="12" t="s">
        <v>21</v>
      </c>
      <c r="F27" s="13" t="s">
        <v>22</v>
      </c>
      <c r="G27" s="12" t="s">
        <v>23</v>
      </c>
      <c r="H27" s="12">
        <v>10490</v>
      </c>
      <c r="I27" s="13" t="s">
        <v>24</v>
      </c>
      <c r="J27" s="12" t="s">
        <v>25</v>
      </c>
      <c r="K27" s="12" t="s">
        <v>25</v>
      </c>
    </row>
    <row r="28" spans="1:11" s="2" customFormat="1" ht="34.5" customHeight="1">
      <c r="A28" s="12">
        <v>21</v>
      </c>
      <c r="B28" s="13" t="s">
        <v>45</v>
      </c>
      <c r="C28" s="12" t="s">
        <v>20</v>
      </c>
      <c r="D28" s="25">
        <v>42124</v>
      </c>
      <c r="E28" s="12" t="s">
        <v>21</v>
      </c>
      <c r="F28" s="13" t="s">
        <v>22</v>
      </c>
      <c r="G28" s="12" t="s">
        <v>23</v>
      </c>
      <c r="H28" s="12">
        <v>10490</v>
      </c>
      <c r="I28" s="13" t="s">
        <v>24</v>
      </c>
      <c r="J28" s="12" t="s">
        <v>25</v>
      </c>
      <c r="K28" s="12" t="s">
        <v>25</v>
      </c>
    </row>
    <row r="29" spans="1:11" s="2" customFormat="1" ht="34.5" customHeight="1">
      <c r="A29" s="12">
        <v>22</v>
      </c>
      <c r="B29" s="13" t="s">
        <v>46</v>
      </c>
      <c r="C29" s="12" t="s">
        <v>20</v>
      </c>
      <c r="D29" s="25">
        <v>42124</v>
      </c>
      <c r="E29" s="12" t="s">
        <v>21</v>
      </c>
      <c r="F29" s="13" t="s">
        <v>22</v>
      </c>
      <c r="G29" s="12" t="s">
        <v>23</v>
      </c>
      <c r="H29" s="12">
        <v>10490</v>
      </c>
      <c r="I29" s="13" t="s">
        <v>24</v>
      </c>
      <c r="J29" s="12" t="s">
        <v>25</v>
      </c>
      <c r="K29" s="12" t="s">
        <v>25</v>
      </c>
    </row>
    <row r="30" spans="1:11" s="2" customFormat="1" ht="34.5" customHeight="1">
      <c r="A30" s="12">
        <v>23</v>
      </c>
      <c r="B30" s="13" t="s">
        <v>47</v>
      </c>
      <c r="C30" s="12" t="s">
        <v>20</v>
      </c>
      <c r="D30" s="25">
        <v>42123</v>
      </c>
      <c r="E30" s="12" t="s">
        <v>21</v>
      </c>
      <c r="F30" s="13" t="s">
        <v>22</v>
      </c>
      <c r="G30" s="12" t="s">
        <v>23</v>
      </c>
      <c r="H30" s="12">
        <v>10490</v>
      </c>
      <c r="I30" s="13" t="s">
        <v>24</v>
      </c>
      <c r="J30" s="12" t="s">
        <v>25</v>
      </c>
      <c r="K30" s="12" t="s">
        <v>25</v>
      </c>
    </row>
    <row r="31" spans="1:11" s="2" customFormat="1" ht="34.5" customHeight="1">
      <c r="A31" s="12">
        <v>24</v>
      </c>
      <c r="B31" s="13" t="s">
        <v>48</v>
      </c>
      <c r="C31" s="12" t="s">
        <v>20</v>
      </c>
      <c r="D31" s="25">
        <v>42123</v>
      </c>
      <c r="E31" s="12" t="s">
        <v>21</v>
      </c>
      <c r="F31" s="13" t="s">
        <v>22</v>
      </c>
      <c r="G31" s="12" t="s">
        <v>23</v>
      </c>
      <c r="H31" s="12">
        <v>10490</v>
      </c>
      <c r="I31" s="13" t="s">
        <v>24</v>
      </c>
      <c r="J31" s="12" t="s">
        <v>25</v>
      </c>
      <c r="K31" s="12" t="s">
        <v>25</v>
      </c>
    </row>
    <row r="32" spans="1:11" s="2" customFormat="1" ht="34.5" customHeight="1">
      <c r="A32" s="12">
        <v>25</v>
      </c>
      <c r="B32" s="13" t="s">
        <v>49</v>
      </c>
      <c r="C32" s="12" t="s">
        <v>20</v>
      </c>
      <c r="D32" s="25">
        <v>42123</v>
      </c>
      <c r="E32" s="12" t="s">
        <v>21</v>
      </c>
      <c r="F32" s="13" t="s">
        <v>22</v>
      </c>
      <c r="G32" s="12" t="s">
        <v>23</v>
      </c>
      <c r="H32" s="12">
        <v>10490</v>
      </c>
      <c r="I32" s="13" t="s">
        <v>24</v>
      </c>
      <c r="J32" s="12" t="s">
        <v>25</v>
      </c>
      <c r="K32" s="12" t="s">
        <v>25</v>
      </c>
    </row>
    <row r="33" spans="1:11" s="2" customFormat="1" ht="34.5" customHeight="1">
      <c r="A33" s="12">
        <v>26</v>
      </c>
      <c r="B33" s="13" t="s">
        <v>50</v>
      </c>
      <c r="C33" s="12" t="s">
        <v>20</v>
      </c>
      <c r="D33" s="25">
        <v>42123</v>
      </c>
      <c r="E33" s="12" t="s">
        <v>21</v>
      </c>
      <c r="F33" s="13" t="s">
        <v>22</v>
      </c>
      <c r="G33" s="12" t="s">
        <v>23</v>
      </c>
      <c r="H33" s="12">
        <v>10490</v>
      </c>
      <c r="I33" s="13" t="s">
        <v>24</v>
      </c>
      <c r="J33" s="12" t="s">
        <v>25</v>
      </c>
      <c r="K33" s="12" t="s">
        <v>25</v>
      </c>
    </row>
    <row r="34" spans="1:11" s="2" customFormat="1" ht="34.5" customHeight="1">
      <c r="A34" s="12">
        <v>27</v>
      </c>
      <c r="B34" s="13" t="s">
        <v>51</v>
      </c>
      <c r="C34" s="12" t="s">
        <v>20</v>
      </c>
      <c r="D34" s="25">
        <v>42123</v>
      </c>
      <c r="E34" s="12" t="s">
        <v>21</v>
      </c>
      <c r="F34" s="13" t="s">
        <v>22</v>
      </c>
      <c r="G34" s="12" t="s">
        <v>23</v>
      </c>
      <c r="H34" s="12">
        <v>10490</v>
      </c>
      <c r="I34" s="13" t="s">
        <v>24</v>
      </c>
      <c r="J34" s="12" t="s">
        <v>25</v>
      </c>
      <c r="K34" s="12" t="s">
        <v>25</v>
      </c>
    </row>
    <row r="35" spans="1:11" s="2" customFormat="1" ht="34.5" customHeight="1">
      <c r="A35" s="12">
        <v>28</v>
      </c>
      <c r="B35" s="13" t="s">
        <v>52</v>
      </c>
      <c r="C35" s="12" t="s">
        <v>20</v>
      </c>
      <c r="D35" s="25">
        <v>42123</v>
      </c>
      <c r="E35" s="12" t="s">
        <v>21</v>
      </c>
      <c r="F35" s="13" t="s">
        <v>22</v>
      </c>
      <c r="G35" s="12" t="s">
        <v>23</v>
      </c>
      <c r="H35" s="12">
        <v>10490</v>
      </c>
      <c r="I35" s="13" t="s">
        <v>24</v>
      </c>
      <c r="J35" s="12" t="s">
        <v>25</v>
      </c>
      <c r="K35" s="12" t="s">
        <v>25</v>
      </c>
    </row>
    <row r="36" spans="1:11" s="2" customFormat="1" ht="34.5" customHeight="1">
      <c r="A36" s="12">
        <v>29</v>
      </c>
      <c r="B36" s="13" t="s">
        <v>53</v>
      </c>
      <c r="C36" s="12" t="s">
        <v>20</v>
      </c>
      <c r="D36" s="25">
        <v>42123</v>
      </c>
      <c r="E36" s="12" t="s">
        <v>21</v>
      </c>
      <c r="F36" s="13" t="s">
        <v>22</v>
      </c>
      <c r="G36" s="12" t="s">
        <v>23</v>
      </c>
      <c r="H36" s="12">
        <v>10490</v>
      </c>
      <c r="I36" s="13" t="s">
        <v>24</v>
      </c>
      <c r="J36" s="12" t="s">
        <v>25</v>
      </c>
      <c r="K36" s="12" t="s">
        <v>25</v>
      </c>
    </row>
    <row r="37" spans="1:11" s="2" customFormat="1" ht="34.5" customHeight="1">
      <c r="A37" s="12">
        <v>30</v>
      </c>
      <c r="B37" s="13" t="s">
        <v>54</v>
      </c>
      <c r="C37" s="12" t="s">
        <v>20</v>
      </c>
      <c r="D37" s="25">
        <v>42123</v>
      </c>
      <c r="E37" s="12" t="s">
        <v>21</v>
      </c>
      <c r="F37" s="13" t="s">
        <v>22</v>
      </c>
      <c r="G37" s="12" t="s">
        <v>23</v>
      </c>
      <c r="H37" s="12">
        <v>10490</v>
      </c>
      <c r="I37" s="13" t="s">
        <v>24</v>
      </c>
      <c r="J37" s="12" t="s">
        <v>25</v>
      </c>
      <c r="K37" s="12" t="s">
        <v>25</v>
      </c>
    </row>
    <row r="38" ht="4.5" customHeight="1"/>
    <row r="39" s="3" customFormat="1" ht="12">
      <c r="A39" s="3" t="s">
        <v>55</v>
      </c>
    </row>
    <row r="40" s="3" customFormat="1" ht="6.75" customHeight="1"/>
    <row r="41" s="3" customFormat="1" ht="12">
      <c r="A41" s="3" t="s">
        <v>56</v>
      </c>
    </row>
    <row r="42" s="3" customFormat="1" ht="12">
      <c r="A42" s="3" t="s">
        <v>57</v>
      </c>
    </row>
    <row r="43" s="4" customFormat="1" ht="16.5" customHeight="1">
      <c r="A43" s="4" t="s">
        <v>58</v>
      </c>
    </row>
    <row r="44" s="3" customFormat="1" ht="12">
      <c r="A44" s="3" t="s">
        <v>59</v>
      </c>
    </row>
    <row r="45" s="3" customFormat="1" ht="12">
      <c r="A45" s="3" t="s">
        <v>60</v>
      </c>
    </row>
    <row r="46" s="3" customFormat="1" ht="12">
      <c r="A46" s="3" t="s">
        <v>61</v>
      </c>
    </row>
  </sheetData>
  <sheetProtection/>
  <mergeCells count="10">
    <mergeCell ref="A1:E1"/>
    <mergeCell ref="A2:K2"/>
    <mergeCell ref="A4:E4"/>
    <mergeCell ref="F4:H4"/>
    <mergeCell ref="I4:K4"/>
    <mergeCell ref="A5:E5"/>
    <mergeCell ref="F5:H5"/>
    <mergeCell ref="I5:K5"/>
    <mergeCell ref="A39:K39"/>
    <mergeCell ref="A43:IV4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2" width="9.00390625" style="0" customWidth="1"/>
    <col min="3" max="8" width="12.00390625" style="0" customWidth="1"/>
    <col min="9" max="9" width="12.00390625" style="6" customWidth="1"/>
    <col min="10" max="11" width="12.00390625" style="0" customWidth="1"/>
  </cols>
  <sheetData>
    <row r="1" spans="1:11" ht="14.25">
      <c r="A1" s="8" t="s">
        <v>62</v>
      </c>
      <c r="B1" s="5"/>
      <c r="C1" s="5"/>
      <c r="D1" s="5"/>
      <c r="E1" s="5"/>
      <c r="F1" s="6"/>
      <c r="G1" s="6"/>
      <c r="H1" s="6"/>
      <c r="J1" s="6"/>
      <c r="K1" s="6"/>
    </row>
    <row r="2" spans="1:11" ht="22.5">
      <c r="A2" s="7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7.5" customHeight="1">
      <c r="A3" s="6"/>
      <c r="B3" s="6"/>
      <c r="C3" s="6"/>
      <c r="D3" s="6"/>
      <c r="E3" s="6"/>
      <c r="F3" s="7"/>
      <c r="G3" s="6"/>
      <c r="H3" s="6"/>
      <c r="J3" s="6"/>
      <c r="K3" s="6"/>
    </row>
    <row r="4" spans="1:11" ht="9" customHeight="1">
      <c r="A4" s="6"/>
      <c r="B4" s="6"/>
      <c r="C4" s="6"/>
      <c r="D4" s="6"/>
      <c r="E4" s="6"/>
      <c r="F4" s="6"/>
      <c r="G4" s="6"/>
      <c r="H4" s="6"/>
      <c r="J4" s="6"/>
      <c r="K4" s="6"/>
    </row>
    <row r="5" spans="1:11" s="1" customFormat="1" ht="34.5" customHeight="1">
      <c r="A5" s="12" t="s">
        <v>64</v>
      </c>
      <c r="B5" s="12"/>
      <c r="C5" s="17" t="s">
        <v>65</v>
      </c>
      <c r="D5" s="17"/>
      <c r="E5" s="17"/>
      <c r="F5" s="17"/>
      <c r="G5" s="17"/>
      <c r="H5" s="17"/>
      <c r="I5" s="17"/>
      <c r="J5" s="17"/>
      <c r="K5" s="17"/>
    </row>
    <row r="6" spans="1:11" s="2" customFormat="1" ht="34.5" customHeight="1">
      <c r="A6" s="12" t="s">
        <v>66</v>
      </c>
      <c r="B6" s="12"/>
      <c r="C6" s="17" t="s">
        <v>67</v>
      </c>
      <c r="D6" s="17"/>
      <c r="E6" s="17"/>
      <c r="F6" s="17"/>
      <c r="G6" s="12" t="s">
        <v>68</v>
      </c>
      <c r="H6" s="12"/>
      <c r="I6" s="12"/>
      <c r="J6" s="12"/>
      <c r="K6" s="12"/>
    </row>
    <row r="7" spans="1:11" s="2" customFormat="1" ht="34.5" customHeight="1">
      <c r="A7" s="12" t="s">
        <v>69</v>
      </c>
      <c r="B7" s="12"/>
      <c r="C7" s="12">
        <v>8307</v>
      </c>
      <c r="D7" s="12"/>
      <c r="E7" s="12" t="s">
        <v>70</v>
      </c>
      <c r="F7" s="12"/>
      <c r="G7" s="12">
        <v>8307</v>
      </c>
      <c r="H7" s="12"/>
      <c r="I7" s="12" t="s">
        <v>71</v>
      </c>
      <c r="J7" s="12"/>
      <c r="K7" s="22">
        <f>G7/C7</f>
        <v>1</v>
      </c>
    </row>
    <row r="8" spans="1:11" s="2" customFormat="1" ht="34.5" customHeight="1">
      <c r="A8" s="12" t="s">
        <v>72</v>
      </c>
      <c r="B8" s="12"/>
      <c r="C8" s="12" t="s">
        <v>73</v>
      </c>
      <c r="D8" s="12"/>
      <c r="E8" s="12"/>
      <c r="F8" s="12" t="s">
        <v>74</v>
      </c>
      <c r="G8" s="12"/>
      <c r="H8" s="12"/>
      <c r="I8" s="12" t="s">
        <v>75</v>
      </c>
      <c r="J8" s="12" t="s">
        <v>76</v>
      </c>
      <c r="K8" s="12" t="s">
        <v>77</v>
      </c>
    </row>
    <row r="9" spans="1:11" s="2" customFormat="1" ht="34.5" customHeight="1">
      <c r="A9" s="12"/>
      <c r="B9" s="12"/>
      <c r="C9" s="12" t="s">
        <v>78</v>
      </c>
      <c r="D9" s="12" t="s">
        <v>79</v>
      </c>
      <c r="E9" s="12" t="s">
        <v>80</v>
      </c>
      <c r="F9" s="12" t="s">
        <v>78</v>
      </c>
      <c r="G9" s="12" t="s">
        <v>79</v>
      </c>
      <c r="H9" s="12" t="s">
        <v>80</v>
      </c>
      <c r="I9" s="12" t="s">
        <v>81</v>
      </c>
      <c r="J9" s="12" t="s">
        <v>81</v>
      </c>
      <c r="K9" s="12" t="s">
        <v>81</v>
      </c>
    </row>
    <row r="10" spans="1:11" s="2" customFormat="1" ht="34.5" customHeight="1">
      <c r="A10" s="12" t="s">
        <v>82</v>
      </c>
      <c r="B10" s="12" t="s">
        <v>83</v>
      </c>
      <c r="C10" s="18"/>
      <c r="D10" s="18"/>
      <c r="E10" s="18">
        <v>3518</v>
      </c>
      <c r="F10" s="18"/>
      <c r="G10" s="18"/>
      <c r="H10" s="18">
        <v>30</v>
      </c>
      <c r="I10" s="18"/>
      <c r="J10" s="18"/>
      <c r="K10" s="18"/>
    </row>
    <row r="11" spans="1:11" s="2" customFormat="1" ht="34.5" customHeight="1">
      <c r="A11" s="12"/>
      <c r="B11" s="12" t="s">
        <v>84</v>
      </c>
      <c r="C11" s="18">
        <v>925</v>
      </c>
      <c r="D11" s="18">
        <f>1688+20</f>
        <v>1708</v>
      </c>
      <c r="E11" s="18">
        <v>5674</v>
      </c>
      <c r="F11" s="18"/>
      <c r="G11" s="18"/>
      <c r="H11" s="18"/>
      <c r="I11" s="18"/>
      <c r="J11" s="18"/>
      <c r="K11" s="18"/>
    </row>
    <row r="12" spans="1:11" s="2" customFormat="1" ht="34.5" customHeight="1">
      <c r="A12" s="12"/>
      <c r="B12" s="12" t="s">
        <v>85</v>
      </c>
      <c r="C12" s="19">
        <f aca="true" t="shared" si="0" ref="C12:H12">SUM(C10:C11)</f>
        <v>925</v>
      </c>
      <c r="D12" s="19">
        <f t="shared" si="0"/>
        <v>1708</v>
      </c>
      <c r="E12" s="19">
        <f t="shared" si="0"/>
        <v>9192</v>
      </c>
      <c r="F12" s="19"/>
      <c r="G12" s="19"/>
      <c r="H12" s="19">
        <f t="shared" si="0"/>
        <v>30</v>
      </c>
      <c r="I12" s="19"/>
      <c r="J12" s="19"/>
      <c r="K12" s="19"/>
    </row>
    <row r="13" spans="1:11" s="2" customFormat="1" ht="34.5" customHeight="1">
      <c r="A13" s="12" t="s">
        <v>86</v>
      </c>
      <c r="B13" s="12" t="s">
        <v>83</v>
      </c>
      <c r="C13" s="18"/>
      <c r="D13" s="18"/>
      <c r="E13" s="18">
        <f>E10*12</f>
        <v>42216</v>
      </c>
      <c r="F13" s="18"/>
      <c r="G13" s="18"/>
      <c r="H13" s="18">
        <f>H10*12</f>
        <v>360</v>
      </c>
      <c r="I13" s="18"/>
      <c r="J13" s="18"/>
      <c r="K13" s="18"/>
    </row>
    <row r="14" spans="1:11" s="2" customFormat="1" ht="34.5" customHeight="1">
      <c r="A14" s="12"/>
      <c r="B14" s="12" t="s">
        <v>84</v>
      </c>
      <c r="C14" s="18"/>
      <c r="D14" s="18">
        <v>20</v>
      </c>
      <c r="E14" s="18">
        <v>103</v>
      </c>
      <c r="F14" s="18"/>
      <c r="G14" s="18"/>
      <c r="H14" s="18">
        <v>0</v>
      </c>
      <c r="I14" s="18"/>
      <c r="J14" s="18"/>
      <c r="K14" s="18"/>
    </row>
    <row r="15" spans="1:11" s="2" customFormat="1" ht="34.5" customHeight="1">
      <c r="A15" s="12"/>
      <c r="B15" s="12" t="s">
        <v>85</v>
      </c>
      <c r="C15" s="19"/>
      <c r="D15" s="19">
        <f aca="true" t="shared" si="1" ref="D15:H15">SUM(D13:D14)</f>
        <v>20</v>
      </c>
      <c r="E15" s="19">
        <f t="shared" si="1"/>
        <v>42319</v>
      </c>
      <c r="F15" s="19"/>
      <c r="G15" s="19"/>
      <c r="H15" s="19">
        <f t="shared" si="1"/>
        <v>360</v>
      </c>
      <c r="I15" s="19"/>
      <c r="J15" s="19"/>
      <c r="K15" s="19"/>
    </row>
    <row r="16" ht="21.75" customHeight="1">
      <c r="B16" s="20" t="s">
        <v>87</v>
      </c>
    </row>
    <row r="17" ht="14.25">
      <c r="B17" s="21" t="s">
        <v>88</v>
      </c>
    </row>
  </sheetData>
  <sheetProtection/>
  <mergeCells count="18">
    <mergeCell ref="A1:E1"/>
    <mergeCell ref="A2:K2"/>
    <mergeCell ref="A5:B5"/>
    <mergeCell ref="C5:K5"/>
    <mergeCell ref="A6:B6"/>
    <mergeCell ref="C6:F6"/>
    <mergeCell ref="G6:H6"/>
    <mergeCell ref="I6:K6"/>
    <mergeCell ref="A7:B7"/>
    <mergeCell ref="C7:D7"/>
    <mergeCell ref="E7:F7"/>
    <mergeCell ref="G7:H7"/>
    <mergeCell ref="I7:J7"/>
    <mergeCell ref="C8:E8"/>
    <mergeCell ref="F8:H8"/>
    <mergeCell ref="A10:A12"/>
    <mergeCell ref="A13:A15"/>
    <mergeCell ref="A8:B9"/>
  </mergeCells>
  <printOptions/>
  <pageMargins left="0.46" right="0.39" top="0.71" bottom="0.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7">
      <selection activeCell="H15" sqref="H15"/>
    </sheetView>
  </sheetViews>
  <sheetFormatPr defaultColWidth="9.00390625" defaultRowHeight="14.25"/>
  <cols>
    <col min="4" max="4" width="9.25390625" style="0" bestFit="1" customWidth="1"/>
    <col min="8" max="8" width="11.125" style="0" customWidth="1"/>
  </cols>
  <sheetData>
    <row r="1" spans="1:10" ht="14.25">
      <c r="A1" s="5"/>
      <c r="B1" s="5"/>
      <c r="C1" s="5"/>
      <c r="D1" s="5"/>
      <c r="E1" s="5"/>
      <c r="F1" s="6"/>
      <c r="G1" s="6"/>
      <c r="H1" s="6"/>
      <c r="I1" s="6"/>
      <c r="J1" s="6"/>
    </row>
    <row r="2" spans="1:10" ht="22.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256" s="1" customFormat="1" ht="14.25">
      <c r="A7" s="9"/>
      <c r="B7" s="9"/>
      <c r="C7" s="9"/>
      <c r="D7" s="10"/>
      <c r="E7" s="9"/>
      <c r="F7" s="9"/>
      <c r="G7" s="9"/>
      <c r="H7" s="11"/>
      <c r="I7" s="9"/>
      <c r="J7" s="9"/>
      <c r="K7" s="11"/>
      <c r="IV7"/>
    </row>
    <row r="8" spans="1:256" s="2" customFormat="1" ht="14.25">
      <c r="A8" s="12"/>
      <c r="B8" s="13"/>
      <c r="C8" s="12"/>
      <c r="D8" s="14"/>
      <c r="E8" s="13"/>
      <c r="F8" s="12"/>
      <c r="G8" s="12"/>
      <c r="H8" s="14"/>
      <c r="I8" s="12"/>
      <c r="J8" s="12"/>
      <c r="K8" s="16"/>
      <c r="IV8"/>
    </row>
    <row r="9" spans="1:256" s="2" customFormat="1" ht="14.25">
      <c r="A9" s="12"/>
      <c r="B9" s="13"/>
      <c r="C9" s="12"/>
      <c r="D9" s="14"/>
      <c r="E9" s="13"/>
      <c r="F9" s="12"/>
      <c r="G9" s="12"/>
      <c r="H9" s="14"/>
      <c r="I9" s="12"/>
      <c r="J9" s="12"/>
      <c r="K9" s="16"/>
      <c r="IV9"/>
    </row>
    <row r="10" spans="1:256" s="2" customFormat="1" ht="14.25">
      <c r="A10" s="12"/>
      <c r="B10" s="13"/>
      <c r="C10" s="12"/>
      <c r="D10" s="14"/>
      <c r="E10" s="13"/>
      <c r="F10" s="12"/>
      <c r="G10" s="12"/>
      <c r="H10" s="14"/>
      <c r="I10" s="12"/>
      <c r="J10" s="12"/>
      <c r="K10" s="16"/>
      <c r="IV10"/>
    </row>
    <row r="11" spans="1:256" s="2" customFormat="1" ht="14.25">
      <c r="A11" s="12"/>
      <c r="B11" s="13"/>
      <c r="C11" s="12"/>
      <c r="D11" s="14"/>
      <c r="E11" s="13"/>
      <c r="F11" s="12"/>
      <c r="G11" s="12"/>
      <c r="H11" s="14"/>
      <c r="I11" s="12"/>
      <c r="J11" s="12"/>
      <c r="K11" s="16"/>
      <c r="IV11"/>
    </row>
    <row r="12" spans="1:256" s="2" customFormat="1" ht="14.25">
      <c r="A12" s="12"/>
      <c r="B12" s="13"/>
      <c r="C12" s="12"/>
      <c r="D12" s="14"/>
      <c r="E12" s="13"/>
      <c r="F12" s="12"/>
      <c r="G12" s="12"/>
      <c r="H12" s="14"/>
      <c r="I12" s="12"/>
      <c r="J12" s="12"/>
      <c r="K12" s="16"/>
      <c r="IV12"/>
    </row>
    <row r="13" spans="1:256" s="2" customFormat="1" ht="14.25">
      <c r="A13" s="12"/>
      <c r="B13" s="13"/>
      <c r="C13" s="12"/>
      <c r="D13" s="14"/>
      <c r="E13" s="13"/>
      <c r="F13" s="12"/>
      <c r="G13" s="12"/>
      <c r="H13" s="14"/>
      <c r="I13" s="12"/>
      <c r="J13" s="12"/>
      <c r="K13" s="16"/>
      <c r="IV13"/>
    </row>
    <row r="14" spans="1:256" s="2" customFormat="1" ht="14.25">
      <c r="A14" s="12"/>
      <c r="B14" s="13"/>
      <c r="C14" s="12"/>
      <c r="D14" s="14"/>
      <c r="E14" s="13"/>
      <c r="F14" s="12"/>
      <c r="G14" s="12"/>
      <c r="H14" s="14"/>
      <c r="I14" s="12"/>
      <c r="J14" s="12"/>
      <c r="K14" s="16"/>
      <c r="IV14"/>
    </row>
    <row r="15" spans="1:256" s="2" customFormat="1" ht="14.25">
      <c r="A15" s="12"/>
      <c r="B15" s="13"/>
      <c r="C15" s="12"/>
      <c r="D15" s="14"/>
      <c r="E15" s="13"/>
      <c r="F15" s="12"/>
      <c r="G15" s="12"/>
      <c r="H15" s="14"/>
      <c r="I15" s="12"/>
      <c r="J15" s="12"/>
      <c r="K15" s="16"/>
      <c r="IV15"/>
    </row>
    <row r="16" spans="1:256" s="2" customFormat="1" ht="14.25">
      <c r="A16" s="12"/>
      <c r="B16" s="13"/>
      <c r="C16" s="12"/>
      <c r="D16" s="14"/>
      <c r="E16" s="13"/>
      <c r="F16" s="12"/>
      <c r="G16" s="12"/>
      <c r="H16" s="14"/>
      <c r="I16" s="12"/>
      <c r="J16" s="12"/>
      <c r="K16" s="16"/>
      <c r="IV16"/>
    </row>
    <row r="17" spans="1:256" s="2" customFormat="1" ht="14.25">
      <c r="A17" s="12"/>
      <c r="B17" s="13"/>
      <c r="C17" s="12"/>
      <c r="D17" s="15"/>
      <c r="E17" s="13"/>
      <c r="F17" s="12"/>
      <c r="G17" s="12"/>
      <c r="H17" s="15"/>
      <c r="I17" s="12"/>
      <c r="J17" s="12"/>
      <c r="K17" s="16"/>
      <c r="IV17"/>
    </row>
    <row r="18" spans="1:256" s="2" customFormat="1" ht="14.25">
      <c r="A18" s="12"/>
      <c r="B18" s="13"/>
      <c r="C18" s="12"/>
      <c r="D18" s="15"/>
      <c r="E18" s="13"/>
      <c r="F18" s="12"/>
      <c r="G18" s="12"/>
      <c r="H18" s="15"/>
      <c r="I18" s="12"/>
      <c r="J18" s="12"/>
      <c r="K18" s="16"/>
      <c r="IV18"/>
    </row>
    <row r="19" spans="1:256" s="2" customFormat="1" ht="14.25">
      <c r="A19" s="12"/>
      <c r="B19" s="13"/>
      <c r="C19" s="12"/>
      <c r="D19" s="15"/>
      <c r="E19" s="13"/>
      <c r="F19" s="12"/>
      <c r="G19" s="12"/>
      <c r="H19" s="15"/>
      <c r="I19" s="12"/>
      <c r="J19" s="12"/>
      <c r="K19" s="16"/>
      <c r="IV19"/>
    </row>
    <row r="20" spans="1:256" s="2" customFormat="1" ht="14.25">
      <c r="A20" s="12"/>
      <c r="B20" s="13"/>
      <c r="C20" s="12"/>
      <c r="D20" s="15"/>
      <c r="E20" s="13"/>
      <c r="F20" s="12"/>
      <c r="G20" s="12"/>
      <c r="H20" s="15"/>
      <c r="I20" s="12"/>
      <c r="J20" s="12"/>
      <c r="K20" s="16"/>
      <c r="IV20"/>
    </row>
    <row r="21" spans="1:256" s="2" customFormat="1" ht="14.25">
      <c r="A21" s="12"/>
      <c r="B21" s="13"/>
      <c r="C21" s="12"/>
      <c r="D21" s="15"/>
      <c r="E21" s="13"/>
      <c r="F21" s="12"/>
      <c r="G21" s="12"/>
      <c r="H21" s="15"/>
      <c r="I21" s="12"/>
      <c r="J21" s="12"/>
      <c r="K21" s="16"/>
      <c r="IV21"/>
    </row>
    <row r="22" spans="1:256" s="2" customFormat="1" ht="14.25">
      <c r="A22" s="12"/>
      <c r="B22" s="13"/>
      <c r="C22" s="12"/>
      <c r="D22" s="15"/>
      <c r="E22" s="13"/>
      <c r="F22" s="12"/>
      <c r="G22" s="12"/>
      <c r="H22" s="15"/>
      <c r="I22" s="12"/>
      <c r="J22" s="12"/>
      <c r="K22" s="16"/>
      <c r="IV22"/>
    </row>
    <row r="23" spans="1:256" s="2" customFormat="1" ht="14.25">
      <c r="A23" s="12"/>
      <c r="B23" s="13"/>
      <c r="C23" s="12"/>
      <c r="D23" s="15"/>
      <c r="E23" s="13"/>
      <c r="F23" s="12"/>
      <c r="G23" s="12"/>
      <c r="H23" s="15"/>
      <c r="I23" s="12"/>
      <c r="J23" s="12"/>
      <c r="K23" s="16"/>
      <c r="IV23"/>
    </row>
    <row r="24" spans="1:256" s="2" customFormat="1" ht="14.25">
      <c r="A24" s="12"/>
      <c r="B24" s="13"/>
      <c r="C24" s="12"/>
      <c r="D24" s="15"/>
      <c r="E24" s="13"/>
      <c r="F24" s="12"/>
      <c r="G24" s="12"/>
      <c r="H24" s="15"/>
      <c r="I24" s="12"/>
      <c r="J24" s="12"/>
      <c r="K24" s="16"/>
      <c r="IV24"/>
    </row>
    <row r="25" spans="1:256" s="2" customFormat="1" ht="14.25">
      <c r="A25" s="12"/>
      <c r="B25" s="13"/>
      <c r="C25" s="12"/>
      <c r="D25" s="15"/>
      <c r="E25" s="13"/>
      <c r="F25" s="12"/>
      <c r="G25" s="12"/>
      <c r="H25" s="15"/>
      <c r="I25" s="12"/>
      <c r="J25" s="12"/>
      <c r="K25" s="16"/>
      <c r="IV25"/>
    </row>
    <row r="26" spans="1:256" s="2" customFormat="1" ht="14.25">
      <c r="A26" s="12"/>
      <c r="B26" s="13"/>
      <c r="C26" s="12"/>
      <c r="D26" s="15"/>
      <c r="E26" s="13"/>
      <c r="F26" s="12"/>
      <c r="G26" s="12"/>
      <c r="H26" s="15"/>
      <c r="I26" s="12"/>
      <c r="J26" s="12"/>
      <c r="K26" s="16"/>
      <c r="IV26"/>
    </row>
    <row r="27" spans="1:256" s="2" customFormat="1" ht="14.25">
      <c r="A27" s="12"/>
      <c r="B27" s="13"/>
      <c r="C27" s="12"/>
      <c r="D27" s="15"/>
      <c r="E27" s="13"/>
      <c r="F27" s="12"/>
      <c r="G27" s="12"/>
      <c r="H27" s="15"/>
      <c r="I27" s="12"/>
      <c r="J27" s="12"/>
      <c r="K27" s="16"/>
      <c r="IV27"/>
    </row>
    <row r="28" spans="1:256" s="2" customFormat="1" ht="14.25">
      <c r="A28" s="12"/>
      <c r="B28" s="13"/>
      <c r="C28" s="12"/>
      <c r="D28" s="15"/>
      <c r="E28" s="13"/>
      <c r="F28" s="12"/>
      <c r="G28" s="12"/>
      <c r="H28" s="15"/>
      <c r="I28" s="12"/>
      <c r="J28" s="12"/>
      <c r="K28" s="16"/>
      <c r="IV28"/>
    </row>
    <row r="29" spans="1:256" s="2" customFormat="1" ht="14.25">
      <c r="A29" s="12"/>
      <c r="B29" s="13"/>
      <c r="C29" s="12"/>
      <c r="D29" s="15"/>
      <c r="E29" s="13"/>
      <c r="F29" s="12"/>
      <c r="G29" s="12"/>
      <c r="H29" s="15"/>
      <c r="I29" s="12"/>
      <c r="J29" s="12"/>
      <c r="K29" s="16"/>
      <c r="IV29"/>
    </row>
    <row r="30" spans="1:256" s="2" customFormat="1" ht="14.25">
      <c r="A30" s="12"/>
      <c r="B30" s="13"/>
      <c r="C30" s="12"/>
      <c r="D30" s="15"/>
      <c r="E30" s="13"/>
      <c r="F30" s="12"/>
      <c r="G30" s="12"/>
      <c r="H30" s="15"/>
      <c r="I30" s="12"/>
      <c r="J30" s="12"/>
      <c r="K30" s="16"/>
      <c r="IV30"/>
    </row>
    <row r="31" spans="1:256" s="2" customFormat="1" ht="14.25">
      <c r="A31" s="12"/>
      <c r="B31" s="13"/>
      <c r="C31" s="12"/>
      <c r="D31" s="15"/>
      <c r="E31" s="13"/>
      <c r="F31" s="12"/>
      <c r="G31" s="12"/>
      <c r="H31" s="15"/>
      <c r="I31" s="12"/>
      <c r="J31" s="12"/>
      <c r="K31" s="16"/>
      <c r="IV31"/>
    </row>
    <row r="32" spans="1:256" s="2" customFormat="1" ht="14.25">
      <c r="A32" s="12"/>
      <c r="B32" s="13"/>
      <c r="C32" s="12"/>
      <c r="D32" s="15"/>
      <c r="E32" s="13"/>
      <c r="F32" s="12"/>
      <c r="G32" s="12"/>
      <c r="H32" s="15"/>
      <c r="I32" s="12"/>
      <c r="J32" s="12"/>
      <c r="K32" s="16"/>
      <c r="IV32"/>
    </row>
    <row r="33" spans="1:256" s="2" customFormat="1" ht="14.25">
      <c r="A33" s="12"/>
      <c r="B33" s="13"/>
      <c r="C33" s="12"/>
      <c r="D33" s="15"/>
      <c r="E33" s="13"/>
      <c r="F33" s="12"/>
      <c r="G33" s="12"/>
      <c r="H33" s="15"/>
      <c r="I33" s="12"/>
      <c r="J33" s="12"/>
      <c r="K33" s="16"/>
      <c r="IV33"/>
    </row>
    <row r="34" spans="1:256" s="2" customFormat="1" ht="14.25">
      <c r="A34" s="12"/>
      <c r="B34" s="13"/>
      <c r="C34" s="12"/>
      <c r="D34" s="15"/>
      <c r="E34" s="13"/>
      <c r="F34" s="12"/>
      <c r="G34" s="12"/>
      <c r="H34" s="15"/>
      <c r="I34" s="12"/>
      <c r="J34" s="12"/>
      <c r="K34" s="16"/>
      <c r="IV34"/>
    </row>
    <row r="35" spans="1:256" s="2" customFormat="1" ht="14.25">
      <c r="A35" s="12"/>
      <c r="B35" s="13"/>
      <c r="C35" s="12"/>
      <c r="D35" s="15"/>
      <c r="E35" s="13"/>
      <c r="F35" s="12"/>
      <c r="G35" s="12"/>
      <c r="H35" s="15"/>
      <c r="I35" s="12"/>
      <c r="J35" s="12"/>
      <c r="K35" s="16"/>
      <c r="IV35"/>
    </row>
    <row r="36" spans="1:256" s="2" customFormat="1" ht="14.25">
      <c r="A36" s="12"/>
      <c r="B36" s="13"/>
      <c r="C36" s="12"/>
      <c r="D36" s="15"/>
      <c r="E36" s="13"/>
      <c r="F36" s="12"/>
      <c r="G36" s="12"/>
      <c r="H36" s="15"/>
      <c r="I36" s="12"/>
      <c r="J36" s="12"/>
      <c r="K36" s="16"/>
      <c r="IV36"/>
    </row>
    <row r="37" spans="1:256" s="2" customFormat="1" ht="14.25">
      <c r="A37" s="12"/>
      <c r="B37" s="13"/>
      <c r="C37" s="12"/>
      <c r="D37" s="15"/>
      <c r="E37" s="13"/>
      <c r="F37" s="12"/>
      <c r="G37" s="12"/>
      <c r="H37" s="15"/>
      <c r="I37" s="12"/>
      <c r="J37" s="12"/>
      <c r="K37" s="16"/>
      <c r="IV37"/>
    </row>
    <row r="39" s="3" customFormat="1" ht="14.25">
      <c r="IV39"/>
    </row>
    <row r="40" s="3" customFormat="1" ht="14.25">
      <c r="IV40"/>
    </row>
    <row r="41" s="3" customFormat="1" ht="14.25">
      <c r="IV41"/>
    </row>
    <row r="42" s="3" customFormat="1" ht="14.25">
      <c r="IV42"/>
    </row>
    <row r="43" s="4" customFormat="1" ht="14.25">
      <c r="IV43"/>
    </row>
    <row r="44" s="3" customFormat="1" ht="14.25">
      <c r="IV44"/>
    </row>
    <row r="45" s="3" customFormat="1" ht="14.25">
      <c r="IV45"/>
    </row>
    <row r="46" s="3" customFormat="1" ht="14.25">
      <c r="IV46"/>
    </row>
  </sheetData>
  <sheetProtection/>
  <mergeCells count="10">
    <mergeCell ref="A1:E1"/>
    <mergeCell ref="A2:J2"/>
    <mergeCell ref="A4:E4"/>
    <mergeCell ref="F4:H4"/>
    <mergeCell ref="I4:K4"/>
    <mergeCell ref="A5:E5"/>
    <mergeCell ref="F5:H5"/>
    <mergeCell ref="I5:K5"/>
    <mergeCell ref="A39:J39"/>
    <mergeCell ref="A43:IU4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2016-03-13T12:59:10Z</cp:lastPrinted>
  <dcterms:created xsi:type="dcterms:W3CDTF">2016-02-25T07:08:54Z</dcterms:created>
  <dcterms:modified xsi:type="dcterms:W3CDTF">2017-04-19T02:06:47Z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